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آگاه ارقام ماهان\فایل های خام\حسابرسی\"/>
    </mc:Choice>
  </mc:AlternateContent>
  <xr:revisionPtr revIDLastSave="0" documentId="13_ncr:1_{29A2A503-005D-4A74-9A00-D68715ED7DDE}" xr6:coauthVersionLast="47" xr6:coauthVersionMax="47" xr10:uidLastSave="{00000000-0000-0000-0000-000000000000}"/>
  <bookViews>
    <workbookView xWindow="-108" yWindow="-108" windowWidth="23256" windowHeight="12456" tabRatio="341" xr2:uid="{00000000-000D-0000-FFFF-FFFF00000000}"/>
  </bookViews>
  <sheets>
    <sheet name="كاربرگ 6020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6" i="4" l="1"/>
  <c r="U30" i="4"/>
  <c r="O30" i="4"/>
  <c r="N30" i="4"/>
  <c r="M30" i="4"/>
  <c r="L30" i="4"/>
  <c r="I30" i="4"/>
  <c r="F30" i="4"/>
  <c r="C30" i="4"/>
  <c r="B32" i="4" s="1"/>
  <c r="B30" i="4"/>
  <c r="Q30" i="4"/>
  <c r="P30" i="4"/>
  <c r="K30" i="4"/>
  <c r="H30" i="4"/>
  <c r="G30" i="4"/>
  <c r="E30" i="4"/>
  <c r="W30" i="4" l="1"/>
  <c r="X30" i="4"/>
  <c r="J30" i="4"/>
  <c r="L32" i="4" s="1"/>
  <c r="L33" i="4" s="1"/>
  <c r="X31" i="4" l="1"/>
  <c r="X33" i="4"/>
  <c r="S29" i="4" s="1"/>
  <c r="S30" i="4" s="1"/>
  <c r="S35" i="4" l="1"/>
  <c r="S37" i="4" s="1"/>
  <c r="X32" i="4" l="1"/>
  <c r="S38" i="4"/>
  <c r="T29" i="4" l="1"/>
  <c r="T30" i="4" s="1"/>
  <c r="S34" i="4" s="1"/>
  <c r="R29" i="4"/>
  <c r="R30" i="4" s="1"/>
  <c r="U32" i="4" l="1"/>
  <c r="U33" i="4" l="1"/>
  <c r="O32" i="4"/>
  <c r="N33" i="4"/>
</calcChain>
</file>

<file path=xl/sharedStrings.xml><?xml version="1.0" encoding="utf-8"?>
<sst xmlns="http://schemas.openxmlformats.org/spreadsheetml/2006/main" count="66" uniqueCount="65">
  <si>
    <t>110موجودي نقد و بانک</t>
  </si>
  <si>
    <t>130حسابها و اسناد دريافتني تجاري</t>
  </si>
  <si>
    <t>140ساير حسابها و اسناد دريافتني</t>
  </si>
  <si>
    <t>150موجودي مواد وکالا</t>
  </si>
  <si>
    <t>160سفارشات و پيش پرداختها</t>
  </si>
  <si>
    <t>210اموال ، ماشين آلات و تجهيزات</t>
  </si>
  <si>
    <t>220دارائيهاي در دست تکميل</t>
  </si>
  <si>
    <t>310حسابهاي واسناد پرداختني تجاري</t>
  </si>
  <si>
    <t>320ساير حسابها واسناد پرداختني</t>
  </si>
  <si>
    <t>370ذخيره ماليات عملکرد</t>
  </si>
  <si>
    <t>430ذخيره مزاياي پايان خدمت کارکنان</t>
  </si>
  <si>
    <t>510سرمايه</t>
  </si>
  <si>
    <t>610خالص فروش</t>
  </si>
  <si>
    <t>910حسابهاي انتظامي</t>
  </si>
  <si>
    <t>920طرف حسابهاي انتظامي</t>
  </si>
  <si>
    <t>موجودي نقد و بانک</t>
  </si>
  <si>
    <t>حسابها و اسناد دريافتني تجاري</t>
  </si>
  <si>
    <t>ساير حسابها و اسناد دريافتني</t>
  </si>
  <si>
    <t>موجودي مواد وکالا</t>
  </si>
  <si>
    <t>حسابهاي واسناد پرداختني تجاري</t>
  </si>
  <si>
    <t>ساير حسابها واسناد پرداختني</t>
  </si>
  <si>
    <t>سرمايه</t>
  </si>
  <si>
    <t>بدهکار</t>
  </si>
  <si>
    <t>بستانکار</t>
  </si>
  <si>
    <t>ذخيره مزاياي پايان خدمت کارکنان</t>
  </si>
  <si>
    <t xml:space="preserve"> بدهکار</t>
  </si>
  <si>
    <t xml:space="preserve"> بستانکار</t>
  </si>
  <si>
    <t xml:space="preserve">جمـــــــــــــــــــــــــــــــــــع کل </t>
  </si>
  <si>
    <t xml:space="preserve">ذخيره ماليات </t>
  </si>
  <si>
    <t>حسابهای انتظامی</t>
  </si>
  <si>
    <t>طرف حسابهای انتظامی</t>
  </si>
  <si>
    <t>340ذخائر</t>
  </si>
  <si>
    <t xml:space="preserve">موضوع:   کاربرگ تهیه صورتهای مالی                    </t>
  </si>
  <si>
    <t>اندوخته قانونی</t>
  </si>
  <si>
    <t>240 دارائی های نامشهود</t>
  </si>
  <si>
    <t>دارائی های نامشهود</t>
  </si>
  <si>
    <t xml:space="preserve"> پيش پرداختها</t>
  </si>
  <si>
    <t>ذخائر</t>
  </si>
  <si>
    <t>سود  قبل از کسر مالیات</t>
  </si>
  <si>
    <t>جمع ذخائر</t>
  </si>
  <si>
    <t>مغایرت تراز</t>
  </si>
  <si>
    <t>سود قبل ازکسرمالیات</t>
  </si>
  <si>
    <t>سود سپرده بانکی</t>
  </si>
  <si>
    <t xml:space="preserve">شرکت   :      </t>
  </si>
  <si>
    <t>جمع بدهی و حقوق مالکانه</t>
  </si>
  <si>
    <t>مغایرت صورت وضعیت مالی</t>
  </si>
  <si>
    <t>صــــــــــــــورت وضـعـیــــــــــت مــــــــــــــــــــــــــــــــــــالـــــی</t>
  </si>
  <si>
    <t xml:space="preserve">سال مالی منتهی به 1398/12/29               </t>
  </si>
  <si>
    <t>جمع بدهی و حقوق مالکانه و طرف حساب انتظامی</t>
  </si>
  <si>
    <t>جمع دارایی ها و حساب انتظامی</t>
  </si>
  <si>
    <t xml:space="preserve">جمع دارایی ها </t>
  </si>
  <si>
    <t>دارایی های ثابت</t>
  </si>
  <si>
    <t>مـــانـده</t>
  </si>
  <si>
    <t>شــــــــــرح</t>
  </si>
  <si>
    <t>صورت سود و زیان</t>
  </si>
  <si>
    <t>620 سایر درآمدهای عملیاتی</t>
  </si>
  <si>
    <t>720 بهاي تمام شده کالای فروش رفته</t>
  </si>
  <si>
    <t>810 هزينه های فروش، اداری تشکیلاتی</t>
  </si>
  <si>
    <t>850 سایر درآمدهای غیرعملیاتی</t>
  </si>
  <si>
    <t>850 سایر هزینه های غیرعملیاتی</t>
  </si>
  <si>
    <t>هزینه مالیات</t>
  </si>
  <si>
    <t>سود (زیان) انباشته</t>
  </si>
  <si>
    <t>هزینه مالیات بر درآمد</t>
  </si>
  <si>
    <t>درآمد مشمول مالیات</t>
  </si>
  <si>
    <t>540سود (زيان)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</si>
</sst>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78"/>
      <scheme val="minor"/>
    </font>
    <font>
      <sz val="14"/>
      <color rgb="FFFF0000"/>
      <name val="B Nazanin"/>
      <charset val="178"/>
    </font>
    <font>
      <sz val="14"/>
      <color theme="1"/>
      <name val="B Nazanin"/>
      <charset val="178"/>
    </font>
    <font>
      <sz val="14"/>
      <color theme="3"/>
      <name val="B Nazanin"/>
      <charset val="178"/>
    </font>
    <font>
      <b/>
      <sz val="16"/>
      <color theme="1"/>
      <name val="B Nazanin"/>
      <charset val="178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1FFC1"/>
        <bgColor indexed="64"/>
      </patternFill>
    </fill>
    <fill>
      <patternFill patternType="solid">
        <fgColor rgb="FFFEF8B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" fontId="1" fillId="0" borderId="0" xfId="0" applyNumberFormat="1" applyFont="1" applyAlignment="1">
      <alignment horizontal="center" vertical="center" shrinkToFit="1" readingOrder="2"/>
    </xf>
    <xf numFmtId="3" fontId="2" fillId="0" borderId="0" xfId="0" applyNumberFormat="1" applyFont="1" applyAlignment="1">
      <alignment horizontal="center" vertical="center" shrinkToFit="1" readingOrder="2"/>
    </xf>
    <xf numFmtId="3" fontId="2" fillId="0" borderId="0" xfId="0" applyNumberFormat="1" applyFont="1" applyAlignment="1">
      <alignment horizontal="right" vertical="center" shrinkToFit="1" readingOrder="2"/>
    </xf>
    <xf numFmtId="3" fontId="2" fillId="0" borderId="6" xfId="0" applyNumberFormat="1" applyFont="1" applyBorder="1" applyAlignment="1">
      <alignment horizontal="right" vertical="center" shrinkToFit="1" readingOrder="2"/>
    </xf>
    <xf numFmtId="3" fontId="2" fillId="0" borderId="1" xfId="0" applyNumberFormat="1" applyFont="1" applyBorder="1" applyAlignment="1">
      <alignment horizontal="center" vertical="center" shrinkToFit="1" readingOrder="2"/>
    </xf>
    <xf numFmtId="3" fontId="2" fillId="0" borderId="7" xfId="0" applyNumberFormat="1" applyFont="1" applyBorder="1" applyAlignment="1">
      <alignment horizontal="right" vertical="center" shrinkToFit="1" readingOrder="2"/>
    </xf>
    <xf numFmtId="3" fontId="2" fillId="6" borderId="1" xfId="0" applyNumberFormat="1" applyFont="1" applyFill="1" applyBorder="1" applyAlignment="1">
      <alignment horizontal="right" vertical="center" shrinkToFit="1" readingOrder="2"/>
    </xf>
    <xf numFmtId="3" fontId="2" fillId="0" borderId="1" xfId="0" applyNumberFormat="1" applyFont="1" applyBorder="1" applyAlignment="1">
      <alignment horizontal="right" vertical="center" shrinkToFit="1" readingOrder="2"/>
    </xf>
    <xf numFmtId="3" fontId="2" fillId="0" borderId="5" xfId="0" applyNumberFormat="1" applyFont="1" applyBorder="1" applyAlignment="1">
      <alignment horizontal="right" vertical="center" shrinkToFit="1" readingOrder="2"/>
    </xf>
    <xf numFmtId="3" fontId="2" fillId="0" borderId="4" xfId="0" applyNumberFormat="1" applyFont="1" applyBorder="1" applyAlignment="1">
      <alignment horizontal="right" vertical="center" shrinkToFit="1" readingOrder="2"/>
    </xf>
    <xf numFmtId="3" fontId="2" fillId="5" borderId="1" xfId="0" applyNumberFormat="1" applyFont="1" applyFill="1" applyBorder="1" applyAlignment="1">
      <alignment horizontal="right" vertical="center" shrinkToFit="1" readingOrder="2"/>
    </xf>
    <xf numFmtId="3" fontId="2" fillId="2" borderId="1" xfId="0" applyNumberFormat="1" applyFont="1" applyFill="1" applyBorder="1" applyAlignment="1">
      <alignment horizontal="right" vertical="center" shrinkToFit="1" readingOrder="2"/>
    </xf>
    <xf numFmtId="3" fontId="2" fillId="0" borderId="13" xfId="0" applyNumberFormat="1" applyFont="1" applyBorder="1" applyAlignment="1">
      <alignment horizontal="right" vertical="center" shrinkToFit="1" readingOrder="2"/>
    </xf>
    <xf numFmtId="3" fontId="2" fillId="7" borderId="14" xfId="0" applyNumberFormat="1" applyFont="1" applyFill="1" applyBorder="1" applyAlignment="1">
      <alignment horizontal="center" vertical="center" shrinkToFit="1" readingOrder="2"/>
    </xf>
    <xf numFmtId="3" fontId="2" fillId="0" borderId="15" xfId="0" applyNumberFormat="1" applyFont="1" applyBorder="1" applyAlignment="1">
      <alignment horizontal="right" vertical="center" shrinkToFit="1" readingOrder="2"/>
    </xf>
    <xf numFmtId="3" fontId="2" fillId="0" borderId="12" xfId="0" applyNumberFormat="1" applyFont="1" applyBorder="1" applyAlignment="1">
      <alignment horizontal="right" vertical="center" shrinkToFit="1" readingOrder="2"/>
    </xf>
    <xf numFmtId="3" fontId="2" fillId="0" borderId="8" xfId="0" applyNumberFormat="1" applyFont="1" applyBorder="1" applyAlignment="1">
      <alignment horizontal="right" vertical="center" shrinkToFit="1" readingOrder="2"/>
    </xf>
    <xf numFmtId="3" fontId="2" fillId="0" borderId="3" xfId="0" applyNumberFormat="1" applyFont="1" applyBorder="1" applyAlignment="1">
      <alignment horizontal="right" vertical="center" shrinkToFit="1" readingOrder="2"/>
    </xf>
    <xf numFmtId="3" fontId="2" fillId="0" borderId="11" xfId="0" applyNumberFormat="1" applyFont="1" applyBorder="1" applyAlignment="1">
      <alignment horizontal="right" vertical="center" shrinkToFit="1" readingOrder="2"/>
    </xf>
    <xf numFmtId="3" fontId="3" fillId="3" borderId="1" xfId="0" applyNumberFormat="1" applyFont="1" applyFill="1" applyBorder="1" applyAlignment="1">
      <alignment horizontal="right" vertical="center" shrinkToFit="1" readingOrder="2"/>
    </xf>
    <xf numFmtId="3" fontId="2" fillId="8" borderId="1" xfId="0" applyNumberFormat="1" applyFont="1" applyFill="1" applyBorder="1" applyAlignment="1">
      <alignment horizontal="right" vertical="center" shrinkToFit="1" readingOrder="2"/>
    </xf>
    <xf numFmtId="3" fontId="2" fillId="9" borderId="1" xfId="0" applyNumberFormat="1" applyFont="1" applyFill="1" applyBorder="1" applyAlignment="1">
      <alignment horizontal="right" vertical="center" shrinkToFit="1" readingOrder="2"/>
    </xf>
    <xf numFmtId="3" fontId="2" fillId="9" borderId="1" xfId="0" applyNumberFormat="1" applyFont="1" applyFill="1" applyBorder="1" applyAlignment="1">
      <alignment horizontal="center" vertical="center" shrinkToFit="1" readingOrder="2"/>
    </xf>
    <xf numFmtId="3" fontId="2" fillId="10" borderId="1" xfId="0" applyNumberFormat="1" applyFont="1" applyFill="1" applyBorder="1" applyAlignment="1">
      <alignment horizontal="right" vertical="center" shrinkToFit="1" readingOrder="2"/>
    </xf>
    <xf numFmtId="3" fontId="2" fillId="0" borderId="7" xfId="0" applyNumberFormat="1" applyFont="1" applyBorder="1" applyAlignment="1">
      <alignment horizontal="center" vertical="center" shrinkToFit="1" readingOrder="2"/>
    </xf>
    <xf numFmtId="3" fontId="2" fillId="6" borderId="1" xfId="0" applyNumberFormat="1" applyFont="1" applyFill="1" applyBorder="1" applyAlignment="1">
      <alignment horizontal="center" vertical="center" shrinkToFit="1" readingOrder="2"/>
    </xf>
    <xf numFmtId="3" fontId="2" fillId="11" borderId="6" xfId="0" applyNumberFormat="1" applyFont="1" applyFill="1" applyBorder="1" applyAlignment="1">
      <alignment horizontal="right" vertical="center" shrinkToFit="1" readingOrder="2"/>
    </xf>
    <xf numFmtId="3" fontId="4" fillId="0" borderId="2" xfId="0" applyNumberFormat="1" applyFont="1" applyBorder="1" applyAlignment="1">
      <alignment horizontal="right" vertical="center" shrinkToFit="1" readingOrder="2"/>
    </xf>
    <xf numFmtId="37" fontId="2" fillId="9" borderId="1" xfId="0" applyNumberFormat="1" applyFont="1" applyFill="1" applyBorder="1" applyAlignment="1">
      <alignment horizontal="right" vertical="center" shrinkToFit="1" readingOrder="2"/>
    </xf>
    <xf numFmtId="3" fontId="2" fillId="0" borderId="0" xfId="0" applyNumberFormat="1" applyFont="1" applyAlignment="1">
      <alignment horizontal="center" vertical="center" shrinkToFit="1" readingOrder="2"/>
    </xf>
    <xf numFmtId="3" fontId="2" fillId="0" borderId="2" xfId="0" applyNumberFormat="1" applyFont="1" applyBorder="1" applyAlignment="1">
      <alignment horizontal="center" vertical="center" shrinkToFit="1" readingOrder="2"/>
    </xf>
    <xf numFmtId="3" fontId="2" fillId="4" borderId="9" xfId="0" applyNumberFormat="1" applyFont="1" applyFill="1" applyBorder="1" applyAlignment="1">
      <alignment horizontal="center" vertical="center" shrinkToFit="1" readingOrder="2"/>
    </xf>
    <xf numFmtId="3" fontId="2" fillId="4" borderId="10" xfId="0" applyNumberFormat="1" applyFont="1" applyFill="1" applyBorder="1" applyAlignment="1">
      <alignment horizontal="center" vertical="center" shrinkToFit="1" readingOrder="2"/>
    </xf>
    <xf numFmtId="3" fontId="2" fillId="4" borderId="3" xfId="0" applyNumberFormat="1" applyFont="1" applyFill="1" applyBorder="1" applyAlignment="1">
      <alignment horizontal="center" vertical="center" shrinkToFit="1" readingOrder="2"/>
    </xf>
    <xf numFmtId="3" fontId="2" fillId="4" borderId="4" xfId="0" applyNumberFormat="1" applyFont="1" applyFill="1" applyBorder="1" applyAlignment="1">
      <alignment horizontal="center" vertical="center" shrinkToFit="1" readingOrder="2"/>
    </xf>
    <xf numFmtId="3" fontId="2" fillId="4" borderId="5" xfId="0" applyNumberFormat="1" applyFont="1" applyFill="1" applyBorder="1" applyAlignment="1">
      <alignment horizontal="center" vertical="center" shrinkToFit="1" readingOrder="2"/>
    </xf>
    <xf numFmtId="3" fontId="2" fillId="4" borderId="3" xfId="0" applyNumberFormat="1" applyFont="1" applyFill="1" applyBorder="1" applyAlignment="1">
      <alignment vertical="center" shrinkToFit="1" readingOrder="2"/>
    </xf>
    <xf numFmtId="3" fontId="2" fillId="4" borderId="4" xfId="0" applyNumberFormat="1" applyFont="1" applyFill="1" applyBorder="1" applyAlignment="1">
      <alignment vertical="center" shrinkToFit="1" readingOrder="2"/>
    </xf>
    <xf numFmtId="3" fontId="2" fillId="0" borderId="13" xfId="0" applyNumberFormat="1" applyFont="1" applyBorder="1" applyAlignment="1">
      <alignment horizontal="center" vertical="center" shrinkToFit="1" readingOrder="2"/>
    </xf>
    <xf numFmtId="3" fontId="2" fillId="0" borderId="15" xfId="0" applyNumberFormat="1" applyFont="1" applyBorder="1" applyAlignment="1">
      <alignment horizontal="center" vertical="center" shrinkToFit="1" readingOrder="2"/>
    </xf>
    <xf numFmtId="3" fontId="2" fillId="6" borderId="3" xfId="0" applyNumberFormat="1" applyFont="1" applyFill="1" applyBorder="1" applyAlignment="1">
      <alignment horizontal="center" vertical="center" shrinkToFit="1" readingOrder="2"/>
    </xf>
    <xf numFmtId="3" fontId="2" fillId="6" borderId="5" xfId="0" applyNumberFormat="1" applyFont="1" applyFill="1" applyBorder="1" applyAlignment="1">
      <alignment horizontal="center" vertical="center" shrinkToFit="1" readingOrder="2"/>
    </xf>
    <xf numFmtId="3" fontId="2" fillId="6" borderId="4" xfId="0" applyNumberFormat="1" applyFont="1" applyFill="1" applyBorder="1" applyAlignment="1">
      <alignment horizontal="center" vertical="center" shrinkToFit="1" readingOrder="2"/>
    </xf>
    <xf numFmtId="3" fontId="2" fillId="0" borderId="3" xfId="0" applyNumberFormat="1" applyFont="1" applyBorder="1" applyAlignment="1">
      <alignment horizontal="center" vertical="center" shrinkToFit="1" readingOrder="2"/>
    </xf>
    <xf numFmtId="3" fontId="2" fillId="0" borderId="5" xfId="0" applyNumberFormat="1" applyFont="1" applyBorder="1" applyAlignment="1">
      <alignment horizontal="center" vertical="center" shrinkToFit="1" readingOrder="2"/>
    </xf>
    <xf numFmtId="3" fontId="2" fillId="0" borderId="4" xfId="0" applyNumberFormat="1" applyFont="1" applyBorder="1" applyAlignment="1">
      <alignment horizontal="center" vertical="center" shrinkToFit="1" readingOrder="2"/>
    </xf>
    <xf numFmtId="3" fontId="2" fillId="0" borderId="12" xfId="0" applyNumberFormat="1" applyFont="1" applyBorder="1" applyAlignment="1">
      <alignment horizontal="center" vertical="center" shrinkToFit="1" readingOrder="2"/>
    </xf>
    <xf numFmtId="3" fontId="2" fillId="0" borderId="8" xfId="0" applyNumberFormat="1" applyFont="1" applyBorder="1" applyAlignment="1">
      <alignment horizontal="center" vertical="center" shrinkToFit="1" readingOrder="2"/>
    </xf>
    <xf numFmtId="3" fontId="2" fillId="8" borderId="1" xfId="0" applyNumberFormat="1" applyFont="1" applyFill="1" applyBorder="1" applyAlignment="1">
      <alignment horizontal="center" vertical="center" shrinkToFit="1" readingOrder="2"/>
    </xf>
    <xf numFmtId="3" fontId="2" fillId="0" borderId="11" xfId="0" applyNumberFormat="1" applyFont="1" applyBorder="1" applyAlignment="1">
      <alignment horizontal="center" vertical="center" shrinkToFit="1" readingOrder="2"/>
    </xf>
    <xf numFmtId="3" fontId="2" fillId="0" borderId="6" xfId="0" applyNumberFormat="1" applyFont="1" applyBorder="1" applyAlignment="1">
      <alignment horizontal="center" vertical="center" shrinkToFit="1" readingOrder="2"/>
    </xf>
    <xf numFmtId="3" fontId="2" fillId="0" borderId="1" xfId="0" applyNumberFormat="1" applyFont="1" applyFill="1" applyBorder="1" applyAlignment="1">
      <alignment horizontal="right" vertical="center" shrinkToFit="1" readingOrder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0099"/>
      <color rgb="FFFEF8B0"/>
      <color rgb="FFAFFFFF"/>
      <color rgb="FFC1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0099"/>
  </sheetPr>
  <dimension ref="A1:X38"/>
  <sheetViews>
    <sheetView rightToLeft="1"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W26" sqref="W26"/>
    </sheetView>
  </sheetViews>
  <sheetFormatPr defaultColWidth="9" defaultRowHeight="25.5" customHeight="1" x14ac:dyDescent="0.3"/>
  <cols>
    <col min="1" max="1" width="29.109375" style="3" customWidth="1"/>
    <col min="2" max="3" width="18.33203125" style="3" customWidth="1"/>
    <col min="4" max="4" width="1.21875" style="3" customWidth="1"/>
    <col min="5" max="6" width="18.33203125" style="3" customWidth="1"/>
    <col min="7" max="7" width="22.6640625" style="3" customWidth="1"/>
    <col min="8" max="17" width="18.33203125" style="3" customWidth="1"/>
    <col min="18" max="18" width="21.109375" style="3" customWidth="1"/>
    <col min="19" max="21" width="18.33203125" style="3" customWidth="1"/>
    <col min="22" max="22" width="2.109375" style="3" customWidth="1"/>
    <col min="23" max="24" width="18.33203125" style="3" customWidth="1"/>
    <col min="25" max="16384" width="9" style="3"/>
  </cols>
  <sheetData>
    <row r="1" spans="1:24" ht="20.25" customHeight="1" x14ac:dyDescent="0.3">
      <c r="A1" s="1">
        <v>6020</v>
      </c>
      <c r="B1" s="30" t="s">
        <v>43</v>
      </c>
      <c r="C1" s="30"/>
      <c r="D1" s="30"/>
    </row>
    <row r="2" spans="1:24" ht="20.25" customHeight="1" x14ac:dyDescent="0.3">
      <c r="B2" s="30" t="s">
        <v>32</v>
      </c>
      <c r="C2" s="30"/>
      <c r="D2" s="30"/>
      <c r="E2" s="30"/>
    </row>
    <row r="3" spans="1:24" ht="20.25" customHeight="1" x14ac:dyDescent="0.3">
      <c r="B3" s="31" t="s">
        <v>47</v>
      </c>
      <c r="C3" s="31"/>
    </row>
    <row r="4" spans="1:24" ht="25.5" customHeight="1" x14ac:dyDescent="0.3">
      <c r="A4" s="32" t="s">
        <v>53</v>
      </c>
      <c r="B4" s="34" t="s">
        <v>52</v>
      </c>
      <c r="C4" s="35"/>
      <c r="E4" s="34" t="s">
        <v>46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5"/>
      <c r="V4" s="4"/>
      <c r="W4" s="37" t="s">
        <v>54</v>
      </c>
      <c r="X4" s="38"/>
    </row>
    <row r="5" spans="1:24" s="2" customFormat="1" ht="22.5" customHeight="1" x14ac:dyDescent="0.3">
      <c r="A5" s="33"/>
      <c r="B5" s="5" t="s">
        <v>25</v>
      </c>
      <c r="C5" s="5" t="s">
        <v>26</v>
      </c>
      <c r="D5" s="25"/>
      <c r="E5" s="26" t="s">
        <v>15</v>
      </c>
      <c r="F5" s="26" t="s">
        <v>16</v>
      </c>
      <c r="G5" s="26" t="s">
        <v>17</v>
      </c>
      <c r="H5" s="26" t="s">
        <v>18</v>
      </c>
      <c r="I5" s="26" t="s">
        <v>36</v>
      </c>
      <c r="J5" s="26" t="s">
        <v>51</v>
      </c>
      <c r="K5" s="26" t="s">
        <v>35</v>
      </c>
      <c r="L5" s="26" t="s">
        <v>29</v>
      </c>
      <c r="M5" s="23" t="s">
        <v>19</v>
      </c>
      <c r="N5" s="23" t="s">
        <v>20</v>
      </c>
      <c r="O5" s="23" t="s">
        <v>37</v>
      </c>
      <c r="P5" s="23" t="s">
        <v>24</v>
      </c>
      <c r="Q5" s="23" t="s">
        <v>21</v>
      </c>
      <c r="R5" s="23" t="s">
        <v>61</v>
      </c>
      <c r="S5" s="23" t="s">
        <v>33</v>
      </c>
      <c r="T5" s="23" t="s">
        <v>28</v>
      </c>
      <c r="U5" s="23" t="s">
        <v>30</v>
      </c>
      <c r="V5" s="25"/>
      <c r="W5" s="5" t="s">
        <v>22</v>
      </c>
      <c r="X5" s="5" t="s">
        <v>23</v>
      </c>
    </row>
    <row r="6" spans="1:24" ht="22.5" customHeight="1" x14ac:dyDescent="0.3">
      <c r="A6" s="8" t="s">
        <v>0</v>
      </c>
      <c r="B6" s="8"/>
      <c r="C6" s="8"/>
      <c r="D6" s="6"/>
      <c r="E6" s="7"/>
      <c r="F6" s="7"/>
      <c r="G6" s="7"/>
      <c r="H6" s="7"/>
      <c r="I6" s="7"/>
      <c r="J6" s="7"/>
      <c r="K6" s="7"/>
      <c r="L6" s="7"/>
      <c r="M6" s="22"/>
      <c r="N6" s="22"/>
      <c r="O6" s="22"/>
      <c r="P6" s="22"/>
      <c r="Q6" s="22"/>
      <c r="R6" s="22"/>
      <c r="S6" s="22"/>
      <c r="T6" s="22"/>
      <c r="U6" s="22"/>
      <c r="V6" s="6"/>
      <c r="W6" s="52"/>
      <c r="X6" s="52"/>
    </row>
    <row r="7" spans="1:24" ht="22.5" customHeight="1" x14ac:dyDescent="0.3">
      <c r="A7" s="8" t="s">
        <v>1</v>
      </c>
      <c r="B7" s="8"/>
      <c r="C7" s="8"/>
      <c r="D7" s="6"/>
      <c r="E7" s="7"/>
      <c r="F7" s="7"/>
      <c r="G7" s="7"/>
      <c r="H7" s="7"/>
      <c r="I7" s="7"/>
      <c r="J7" s="7"/>
      <c r="K7" s="7"/>
      <c r="L7" s="7"/>
      <c r="M7" s="22"/>
      <c r="N7" s="22"/>
      <c r="O7" s="22"/>
      <c r="P7" s="22"/>
      <c r="Q7" s="22"/>
      <c r="R7" s="22"/>
      <c r="S7" s="22"/>
      <c r="T7" s="22"/>
      <c r="U7" s="22"/>
      <c r="V7" s="6"/>
      <c r="W7" s="52"/>
      <c r="X7" s="52"/>
    </row>
    <row r="8" spans="1:24" ht="22.5" customHeight="1" x14ac:dyDescent="0.3">
      <c r="A8" s="8" t="s">
        <v>2</v>
      </c>
      <c r="B8" s="8"/>
      <c r="C8" s="8"/>
      <c r="D8" s="6"/>
      <c r="E8" s="7"/>
      <c r="F8" s="7"/>
      <c r="G8" s="7"/>
      <c r="H8" s="7"/>
      <c r="I8" s="7"/>
      <c r="J8" s="7"/>
      <c r="K8" s="7"/>
      <c r="L8" s="7"/>
      <c r="M8" s="22"/>
      <c r="N8" s="22"/>
      <c r="O8" s="22"/>
      <c r="P8" s="22"/>
      <c r="Q8" s="22"/>
      <c r="R8" s="22"/>
      <c r="S8" s="22"/>
      <c r="T8" s="22"/>
      <c r="U8" s="22"/>
      <c r="V8" s="6"/>
      <c r="W8" s="52"/>
      <c r="X8" s="52"/>
    </row>
    <row r="9" spans="1:24" ht="22.5" customHeight="1" x14ac:dyDescent="0.3">
      <c r="A9" s="8" t="s">
        <v>3</v>
      </c>
      <c r="B9" s="8"/>
      <c r="C9" s="8"/>
      <c r="D9" s="6"/>
      <c r="E9" s="7"/>
      <c r="F9" s="7"/>
      <c r="G9" s="7"/>
      <c r="H9" s="7"/>
      <c r="I9" s="7"/>
      <c r="J9" s="7"/>
      <c r="K9" s="7"/>
      <c r="L9" s="7"/>
      <c r="M9" s="22"/>
      <c r="N9" s="22"/>
      <c r="O9" s="22"/>
      <c r="P9" s="22"/>
      <c r="Q9" s="22"/>
      <c r="R9" s="22"/>
      <c r="S9" s="22"/>
      <c r="T9" s="22"/>
      <c r="U9" s="22"/>
      <c r="V9" s="6"/>
      <c r="W9" s="52"/>
      <c r="X9" s="52"/>
    </row>
    <row r="10" spans="1:24" ht="22.5" customHeight="1" x14ac:dyDescent="0.3">
      <c r="A10" s="8" t="s">
        <v>4</v>
      </c>
      <c r="B10" s="8"/>
      <c r="C10" s="8"/>
      <c r="D10" s="6"/>
      <c r="E10" s="7"/>
      <c r="F10" s="7"/>
      <c r="G10" s="7"/>
      <c r="H10" s="7"/>
      <c r="I10" s="7"/>
      <c r="J10" s="7"/>
      <c r="K10" s="7"/>
      <c r="L10" s="7"/>
      <c r="M10" s="22"/>
      <c r="N10" s="22"/>
      <c r="O10" s="22"/>
      <c r="P10" s="22"/>
      <c r="Q10" s="22"/>
      <c r="R10" s="22"/>
      <c r="S10" s="22"/>
      <c r="T10" s="22"/>
      <c r="U10" s="22"/>
      <c r="V10" s="6"/>
      <c r="W10" s="52"/>
      <c r="X10" s="52"/>
    </row>
    <row r="11" spans="1:24" ht="22.5" customHeight="1" x14ac:dyDescent="0.3">
      <c r="A11" s="8" t="s">
        <v>5</v>
      </c>
      <c r="B11" s="8"/>
      <c r="C11" s="8"/>
      <c r="D11" s="6"/>
      <c r="E11" s="7"/>
      <c r="F11" s="7"/>
      <c r="G11" s="7"/>
      <c r="H11" s="7"/>
      <c r="I11" s="7"/>
      <c r="J11" s="7"/>
      <c r="K11" s="7"/>
      <c r="L11" s="7"/>
      <c r="M11" s="22"/>
      <c r="N11" s="22"/>
      <c r="O11" s="22"/>
      <c r="P11" s="22"/>
      <c r="Q11" s="22"/>
      <c r="R11" s="22"/>
      <c r="S11" s="22"/>
      <c r="T11" s="22"/>
      <c r="U11" s="22"/>
      <c r="V11" s="6"/>
      <c r="W11" s="52"/>
      <c r="X11" s="52"/>
    </row>
    <row r="12" spans="1:24" ht="22.5" customHeight="1" x14ac:dyDescent="0.3">
      <c r="A12" s="8" t="s">
        <v>6</v>
      </c>
      <c r="B12" s="8"/>
      <c r="C12" s="8"/>
      <c r="D12" s="6"/>
      <c r="E12" s="7"/>
      <c r="F12" s="7"/>
      <c r="G12" s="7"/>
      <c r="H12" s="7"/>
      <c r="I12" s="7"/>
      <c r="J12" s="7"/>
      <c r="K12" s="7"/>
      <c r="L12" s="7"/>
      <c r="M12" s="22"/>
      <c r="N12" s="22"/>
      <c r="O12" s="22"/>
      <c r="P12" s="22"/>
      <c r="Q12" s="22"/>
      <c r="R12" s="22"/>
      <c r="S12" s="22"/>
      <c r="T12" s="22"/>
      <c r="U12" s="22"/>
      <c r="V12" s="6"/>
      <c r="W12" s="52"/>
      <c r="X12" s="52"/>
    </row>
    <row r="13" spans="1:24" ht="22.5" customHeight="1" x14ac:dyDescent="0.3">
      <c r="A13" s="8" t="s">
        <v>34</v>
      </c>
      <c r="B13" s="8"/>
      <c r="C13" s="8"/>
      <c r="D13" s="6"/>
      <c r="E13" s="7"/>
      <c r="F13" s="7"/>
      <c r="G13" s="7"/>
      <c r="H13" s="7"/>
      <c r="I13" s="7"/>
      <c r="J13" s="7"/>
      <c r="K13" s="7"/>
      <c r="L13" s="7"/>
      <c r="M13" s="22"/>
      <c r="N13" s="22"/>
      <c r="O13" s="22"/>
      <c r="P13" s="22"/>
      <c r="Q13" s="22"/>
      <c r="R13" s="22"/>
      <c r="S13" s="22"/>
      <c r="T13" s="22"/>
      <c r="U13" s="22"/>
      <c r="V13" s="6"/>
      <c r="W13" s="52"/>
      <c r="X13" s="52"/>
    </row>
    <row r="14" spans="1:24" ht="22.5" customHeight="1" x14ac:dyDescent="0.3">
      <c r="A14" s="8" t="s">
        <v>7</v>
      </c>
      <c r="B14" s="8"/>
      <c r="C14" s="8"/>
      <c r="D14" s="6"/>
      <c r="E14" s="7"/>
      <c r="F14" s="7"/>
      <c r="G14" s="7"/>
      <c r="H14" s="7"/>
      <c r="I14" s="7"/>
      <c r="J14" s="7"/>
      <c r="K14" s="7"/>
      <c r="L14" s="7"/>
      <c r="M14" s="22"/>
      <c r="N14" s="22"/>
      <c r="O14" s="22"/>
      <c r="P14" s="22"/>
      <c r="Q14" s="22"/>
      <c r="R14" s="22"/>
      <c r="S14" s="22"/>
      <c r="T14" s="22"/>
      <c r="U14" s="22"/>
      <c r="V14" s="6"/>
      <c r="W14" s="52"/>
      <c r="X14" s="52"/>
    </row>
    <row r="15" spans="1:24" ht="22.5" customHeight="1" x14ac:dyDescent="0.3">
      <c r="A15" s="8" t="s">
        <v>8</v>
      </c>
      <c r="B15" s="8"/>
      <c r="C15" s="8"/>
      <c r="D15" s="6"/>
      <c r="E15" s="7"/>
      <c r="F15" s="7"/>
      <c r="G15" s="7"/>
      <c r="H15" s="7"/>
      <c r="I15" s="7"/>
      <c r="J15" s="7"/>
      <c r="K15" s="7"/>
      <c r="L15" s="7"/>
      <c r="M15" s="22"/>
      <c r="N15" s="22"/>
      <c r="O15" s="22"/>
      <c r="P15" s="22"/>
      <c r="Q15" s="22"/>
      <c r="R15" s="22"/>
      <c r="S15" s="22"/>
      <c r="T15" s="22"/>
      <c r="U15" s="22"/>
      <c r="V15" s="6"/>
      <c r="W15" s="52"/>
      <c r="X15" s="52"/>
    </row>
    <row r="16" spans="1:24" ht="22.5" customHeight="1" x14ac:dyDescent="0.3">
      <c r="A16" s="8" t="s">
        <v>31</v>
      </c>
      <c r="B16" s="8"/>
      <c r="C16" s="8"/>
      <c r="D16" s="6"/>
      <c r="E16" s="7"/>
      <c r="F16" s="7"/>
      <c r="G16" s="7"/>
      <c r="H16" s="7"/>
      <c r="I16" s="7"/>
      <c r="J16" s="7"/>
      <c r="K16" s="7"/>
      <c r="L16" s="7"/>
      <c r="M16" s="22"/>
      <c r="N16" s="22"/>
      <c r="O16" s="22"/>
      <c r="P16" s="22"/>
      <c r="Q16" s="22"/>
      <c r="R16" s="22"/>
      <c r="S16" s="22"/>
      <c r="T16" s="22"/>
      <c r="U16" s="22"/>
      <c r="V16" s="6"/>
      <c r="W16" s="52"/>
      <c r="X16" s="52"/>
    </row>
    <row r="17" spans="1:24" ht="22.5" customHeight="1" x14ac:dyDescent="0.3">
      <c r="A17" s="8" t="s">
        <v>9</v>
      </c>
      <c r="B17" s="8"/>
      <c r="C17" s="8"/>
      <c r="D17" s="6"/>
      <c r="E17" s="7"/>
      <c r="F17" s="7"/>
      <c r="G17" s="7"/>
      <c r="H17" s="7"/>
      <c r="I17" s="7"/>
      <c r="J17" s="7"/>
      <c r="K17" s="7"/>
      <c r="L17" s="7"/>
      <c r="M17" s="22"/>
      <c r="N17" s="22"/>
      <c r="O17" s="22"/>
      <c r="P17" s="22"/>
      <c r="Q17" s="22"/>
      <c r="R17" s="22"/>
      <c r="S17" s="22"/>
      <c r="T17" s="22"/>
      <c r="U17" s="22"/>
      <c r="V17" s="6"/>
      <c r="W17" s="52"/>
      <c r="X17" s="52"/>
    </row>
    <row r="18" spans="1:24" ht="22.5" customHeight="1" x14ac:dyDescent="0.3">
      <c r="A18" s="8" t="s">
        <v>10</v>
      </c>
      <c r="B18" s="8"/>
      <c r="C18" s="8"/>
      <c r="D18" s="6"/>
      <c r="E18" s="7"/>
      <c r="F18" s="7"/>
      <c r="G18" s="7"/>
      <c r="H18" s="7"/>
      <c r="I18" s="7"/>
      <c r="J18" s="7"/>
      <c r="K18" s="7"/>
      <c r="L18" s="7"/>
      <c r="M18" s="22"/>
      <c r="N18" s="22"/>
      <c r="O18" s="22"/>
      <c r="P18" s="22"/>
      <c r="Q18" s="22"/>
      <c r="R18" s="22"/>
      <c r="S18" s="22"/>
      <c r="T18" s="22"/>
      <c r="U18" s="22"/>
      <c r="V18" s="6"/>
      <c r="W18" s="52"/>
      <c r="X18" s="52"/>
    </row>
    <row r="19" spans="1:24" ht="22.5" customHeight="1" x14ac:dyDescent="0.3">
      <c r="A19" s="8" t="s">
        <v>11</v>
      </c>
      <c r="B19" s="8"/>
      <c r="C19" s="8"/>
      <c r="D19" s="6"/>
      <c r="E19" s="7"/>
      <c r="F19" s="7"/>
      <c r="G19" s="7"/>
      <c r="H19" s="7"/>
      <c r="I19" s="7"/>
      <c r="J19" s="7"/>
      <c r="K19" s="7"/>
      <c r="L19" s="7"/>
      <c r="M19" s="22"/>
      <c r="N19" s="22"/>
      <c r="O19" s="22"/>
      <c r="P19" s="22"/>
      <c r="Q19" s="22"/>
      <c r="R19" s="22"/>
      <c r="S19" s="22"/>
      <c r="T19" s="22"/>
      <c r="U19" s="22"/>
      <c r="V19" s="6"/>
      <c r="W19" s="52"/>
      <c r="X19" s="52"/>
    </row>
    <row r="20" spans="1:24" ht="22.5" customHeight="1" x14ac:dyDescent="0.3">
      <c r="A20" s="8" t="s">
        <v>64</v>
      </c>
      <c r="B20" s="8"/>
      <c r="C20" s="8"/>
      <c r="D20" s="6"/>
      <c r="E20" s="7"/>
      <c r="F20" s="7"/>
      <c r="G20" s="7"/>
      <c r="H20" s="7"/>
      <c r="I20" s="7"/>
      <c r="J20" s="7"/>
      <c r="K20" s="7"/>
      <c r="L20" s="7"/>
      <c r="M20" s="22"/>
      <c r="N20" s="22"/>
      <c r="O20" s="22"/>
      <c r="P20" s="22"/>
      <c r="Q20" s="22"/>
      <c r="R20" s="29"/>
      <c r="S20" s="22"/>
      <c r="T20" s="22"/>
      <c r="U20" s="22"/>
      <c r="V20" s="6"/>
      <c r="W20" s="52"/>
      <c r="X20" s="52"/>
    </row>
    <row r="21" spans="1:24" ht="22.5" customHeight="1" x14ac:dyDescent="0.3">
      <c r="A21" s="8" t="s">
        <v>12</v>
      </c>
      <c r="B21" s="8"/>
      <c r="C21" s="8"/>
      <c r="D21" s="6"/>
      <c r="E21" s="7"/>
      <c r="F21" s="7"/>
      <c r="G21" s="7"/>
      <c r="H21" s="7"/>
      <c r="I21" s="7"/>
      <c r="J21" s="7"/>
      <c r="K21" s="7"/>
      <c r="L21" s="7"/>
      <c r="M21" s="22"/>
      <c r="N21" s="22"/>
      <c r="O21" s="22"/>
      <c r="P21" s="22"/>
      <c r="Q21" s="22"/>
      <c r="R21" s="22"/>
      <c r="S21" s="22"/>
      <c r="T21" s="22"/>
      <c r="U21" s="22"/>
      <c r="V21" s="6"/>
      <c r="W21" s="52"/>
      <c r="X21" s="52"/>
    </row>
    <row r="22" spans="1:24" ht="22.5" customHeight="1" x14ac:dyDescent="0.3">
      <c r="A22" s="8" t="s">
        <v>55</v>
      </c>
      <c r="B22" s="8"/>
      <c r="C22" s="8"/>
      <c r="D22" s="6"/>
      <c r="E22" s="7"/>
      <c r="F22" s="7"/>
      <c r="G22" s="7"/>
      <c r="H22" s="7"/>
      <c r="I22" s="7"/>
      <c r="J22" s="7"/>
      <c r="K22" s="7"/>
      <c r="L22" s="7"/>
      <c r="M22" s="22"/>
      <c r="N22" s="22"/>
      <c r="O22" s="22"/>
      <c r="P22" s="22"/>
      <c r="Q22" s="22"/>
      <c r="R22" s="22"/>
      <c r="S22" s="22"/>
      <c r="T22" s="22"/>
      <c r="U22" s="22"/>
      <c r="V22" s="6"/>
      <c r="W22" s="52"/>
      <c r="X22" s="52"/>
    </row>
    <row r="23" spans="1:24" ht="22.5" customHeight="1" x14ac:dyDescent="0.3">
      <c r="A23" s="8" t="s">
        <v>56</v>
      </c>
      <c r="B23" s="8"/>
      <c r="C23" s="8"/>
      <c r="D23" s="6"/>
      <c r="E23" s="7"/>
      <c r="F23" s="7"/>
      <c r="G23" s="7"/>
      <c r="H23" s="7"/>
      <c r="I23" s="7"/>
      <c r="J23" s="7"/>
      <c r="K23" s="7"/>
      <c r="L23" s="7"/>
      <c r="M23" s="22"/>
      <c r="N23" s="22"/>
      <c r="O23" s="22"/>
      <c r="P23" s="22"/>
      <c r="Q23" s="22"/>
      <c r="R23" s="22"/>
      <c r="S23" s="22"/>
      <c r="T23" s="22"/>
      <c r="U23" s="22"/>
      <c r="V23" s="6"/>
      <c r="W23" s="52"/>
      <c r="X23" s="52"/>
    </row>
    <row r="24" spans="1:24" ht="22.5" customHeight="1" x14ac:dyDescent="0.3">
      <c r="A24" s="8" t="s">
        <v>57</v>
      </c>
      <c r="C24" s="8"/>
      <c r="D24" s="6"/>
      <c r="E24" s="7"/>
      <c r="F24" s="7"/>
      <c r="G24" s="7"/>
      <c r="H24" s="7"/>
      <c r="I24" s="7"/>
      <c r="J24" s="7"/>
      <c r="K24" s="7"/>
      <c r="L24" s="7"/>
      <c r="M24" s="22"/>
      <c r="N24" s="22"/>
      <c r="O24" s="22"/>
      <c r="P24" s="22"/>
      <c r="Q24" s="22"/>
      <c r="R24" s="22"/>
      <c r="S24" s="22"/>
      <c r="T24" s="22"/>
      <c r="U24" s="22"/>
      <c r="V24" s="6"/>
      <c r="W24" s="52"/>
      <c r="X24" s="52"/>
    </row>
    <row r="25" spans="1:24" ht="22.5" customHeight="1" x14ac:dyDescent="0.3">
      <c r="A25" s="8" t="s">
        <v>58</v>
      </c>
      <c r="B25" s="8"/>
      <c r="C25" s="8"/>
      <c r="D25" s="6"/>
      <c r="E25" s="7"/>
      <c r="F25" s="7"/>
      <c r="G25" s="7"/>
      <c r="H25" s="7"/>
      <c r="I25" s="7"/>
      <c r="J25" s="7"/>
      <c r="K25" s="7"/>
      <c r="L25" s="7"/>
      <c r="M25" s="22"/>
      <c r="N25" s="22"/>
      <c r="O25" s="22"/>
      <c r="P25" s="22"/>
      <c r="Q25" s="22"/>
      <c r="R25" s="22"/>
      <c r="S25" s="22"/>
      <c r="T25" s="22"/>
      <c r="U25" s="22"/>
      <c r="V25" s="6"/>
      <c r="W25" s="52"/>
      <c r="X25" s="52"/>
    </row>
    <row r="26" spans="1:24" ht="22.5" customHeight="1" x14ac:dyDescent="0.3">
      <c r="A26" s="8" t="s">
        <v>59</v>
      </c>
      <c r="C26" s="8"/>
      <c r="D26" s="6"/>
      <c r="E26" s="7"/>
      <c r="F26" s="7"/>
      <c r="G26" s="7"/>
      <c r="H26" s="7"/>
      <c r="I26" s="7"/>
      <c r="J26" s="7"/>
      <c r="K26" s="7"/>
      <c r="L26" s="7"/>
      <c r="M26" s="22"/>
      <c r="N26" s="22"/>
      <c r="O26" s="22"/>
      <c r="P26" s="22"/>
      <c r="Q26" s="22"/>
      <c r="R26" s="22"/>
      <c r="S26" s="22"/>
      <c r="T26" s="22"/>
      <c r="U26" s="22"/>
      <c r="V26" s="6"/>
      <c r="W26" s="52"/>
      <c r="X26" s="52"/>
    </row>
    <row r="27" spans="1:24" ht="22.5" customHeight="1" x14ac:dyDescent="0.3">
      <c r="A27" s="8" t="s">
        <v>13</v>
      </c>
      <c r="B27" s="8"/>
      <c r="C27" s="8"/>
      <c r="D27" s="6"/>
      <c r="E27" s="7"/>
      <c r="F27" s="7"/>
      <c r="G27" s="7"/>
      <c r="H27" s="7"/>
      <c r="I27" s="7"/>
      <c r="J27" s="7"/>
      <c r="K27" s="7"/>
      <c r="L27" s="7"/>
      <c r="M27" s="22"/>
      <c r="N27" s="22"/>
      <c r="O27" s="22"/>
      <c r="P27" s="22"/>
      <c r="Q27" s="22"/>
      <c r="R27" s="22"/>
      <c r="S27" s="22"/>
      <c r="T27" s="22"/>
      <c r="U27" s="22"/>
      <c r="V27" s="6"/>
      <c r="W27" s="52"/>
      <c r="X27" s="52"/>
    </row>
    <row r="28" spans="1:24" ht="22.5" customHeight="1" x14ac:dyDescent="0.3">
      <c r="A28" s="8" t="s">
        <v>14</v>
      </c>
      <c r="B28" s="8"/>
      <c r="C28" s="8"/>
      <c r="D28" s="6"/>
      <c r="E28" s="7"/>
      <c r="F28" s="7"/>
      <c r="G28" s="7"/>
      <c r="H28" s="7"/>
      <c r="I28" s="7"/>
      <c r="J28" s="7"/>
      <c r="K28" s="7"/>
      <c r="L28" s="7"/>
      <c r="M28" s="22"/>
      <c r="N28" s="22"/>
      <c r="O28" s="22"/>
      <c r="P28" s="22"/>
      <c r="Q28" s="22"/>
      <c r="R28" s="22"/>
      <c r="S28" s="22"/>
      <c r="T28" s="22"/>
      <c r="U28" s="22"/>
      <c r="V28" s="6"/>
      <c r="W28" s="52"/>
      <c r="X28" s="52"/>
    </row>
    <row r="29" spans="1:24" ht="25.5" customHeight="1" x14ac:dyDescent="0.3">
      <c r="B29" s="9"/>
      <c r="C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10"/>
      <c r="R29" s="11">
        <f>X31-X32-X33</f>
        <v>0</v>
      </c>
      <c r="S29" s="12">
        <f>X33</f>
        <v>0</v>
      </c>
      <c r="T29" s="24">
        <f>X32</f>
        <v>0</v>
      </c>
      <c r="U29" s="9"/>
      <c r="W29" s="52"/>
      <c r="X29" s="52"/>
    </row>
    <row r="30" spans="1:24" ht="25.5" customHeight="1" x14ac:dyDescent="0.3">
      <c r="A30" s="20" t="s">
        <v>27</v>
      </c>
      <c r="B30" s="8">
        <f>SUM(B6:B28)</f>
        <v>0</v>
      </c>
      <c r="C30" s="8">
        <f>SUM(C6:C28)</f>
        <v>0</v>
      </c>
      <c r="E30" s="7">
        <f>SUM(E6:E29)</f>
        <v>0</v>
      </c>
      <c r="F30" s="7">
        <f>SUM(F6:F29)</f>
        <v>0</v>
      </c>
      <c r="G30" s="7">
        <f t="shared" ref="G30:U30" si="0">SUM(G6:G29)</f>
        <v>0</v>
      </c>
      <c r="H30" s="7">
        <f t="shared" si="0"/>
        <v>0</v>
      </c>
      <c r="I30" s="7">
        <f t="shared" si="0"/>
        <v>0</v>
      </c>
      <c r="J30" s="7">
        <f t="shared" si="0"/>
        <v>0</v>
      </c>
      <c r="K30" s="7">
        <f t="shared" si="0"/>
        <v>0</v>
      </c>
      <c r="L30" s="7">
        <f t="shared" si="0"/>
        <v>0</v>
      </c>
      <c r="M30" s="22">
        <f t="shared" si="0"/>
        <v>0</v>
      </c>
      <c r="N30" s="23">
        <f>SUM(N6:N29)</f>
        <v>0</v>
      </c>
      <c r="O30" s="22">
        <f>SUM(O6:O29)</f>
        <v>0</v>
      </c>
      <c r="P30" s="22">
        <f t="shared" si="0"/>
        <v>0</v>
      </c>
      <c r="Q30" s="22">
        <f t="shared" si="0"/>
        <v>0</v>
      </c>
      <c r="R30" s="29">
        <f t="shared" si="0"/>
        <v>0</v>
      </c>
      <c r="S30" s="22">
        <f t="shared" si="0"/>
        <v>0</v>
      </c>
      <c r="T30" s="22">
        <f t="shared" si="0"/>
        <v>0</v>
      </c>
      <c r="U30" s="22">
        <f t="shared" si="0"/>
        <v>0</v>
      </c>
      <c r="W30" s="8">
        <f>SUM(W6:W29)</f>
        <v>0</v>
      </c>
      <c r="X30" s="8">
        <f>SUM(X6:X29)</f>
        <v>0</v>
      </c>
    </row>
    <row r="31" spans="1:24" ht="25.5" customHeight="1" x14ac:dyDescent="0.3">
      <c r="W31" s="11" t="s">
        <v>38</v>
      </c>
      <c r="X31" s="11">
        <f>X30-W30</f>
        <v>0</v>
      </c>
    </row>
    <row r="32" spans="1:24" ht="25.5" customHeight="1" x14ac:dyDescent="0.3">
      <c r="B32" s="39">
        <f>C30-B30</f>
        <v>0</v>
      </c>
      <c r="C32" s="40"/>
      <c r="I32" s="41" t="s">
        <v>49</v>
      </c>
      <c r="J32" s="42"/>
      <c r="K32" s="43"/>
      <c r="L32" s="7">
        <f>E30+F30+G30+H30+I30+J30+K30++L30</f>
        <v>0</v>
      </c>
      <c r="N32" s="13"/>
      <c r="O32" s="14">
        <f>IF(U32=L32,0)</f>
        <v>0</v>
      </c>
      <c r="P32" s="15"/>
      <c r="R32" s="44" t="s">
        <v>48</v>
      </c>
      <c r="S32" s="45"/>
      <c r="T32" s="46"/>
      <c r="U32" s="22">
        <f>M30+N30+O30+P30+Q30+R30+S30+T30+U30</f>
        <v>0</v>
      </c>
      <c r="W32" s="24" t="s">
        <v>62</v>
      </c>
      <c r="X32" s="24">
        <f>S37*25%</f>
        <v>0</v>
      </c>
    </row>
    <row r="33" spans="2:24" ht="25.5" customHeight="1" x14ac:dyDescent="0.3">
      <c r="B33" s="47" t="s">
        <v>40</v>
      </c>
      <c r="C33" s="48"/>
      <c r="I33" s="49" t="s">
        <v>50</v>
      </c>
      <c r="J33" s="49"/>
      <c r="K33" s="49"/>
      <c r="L33" s="21">
        <f>L32-L30</f>
        <v>0</v>
      </c>
      <c r="N33" s="50">
        <f>U32-L32</f>
        <v>0</v>
      </c>
      <c r="O33" s="30"/>
      <c r="P33" s="51"/>
      <c r="R33" s="49" t="s">
        <v>44</v>
      </c>
      <c r="S33" s="49"/>
      <c r="T33" s="49"/>
      <c r="U33" s="21">
        <f>U32-U30</f>
        <v>0</v>
      </c>
      <c r="W33" s="12" t="s">
        <v>33</v>
      </c>
      <c r="X33" s="12">
        <f>X31*5%</f>
        <v>0</v>
      </c>
    </row>
    <row r="34" spans="2:24" ht="25.5" customHeight="1" x14ac:dyDescent="0.3">
      <c r="N34" s="16"/>
      <c r="O34" s="28" t="s">
        <v>45</v>
      </c>
      <c r="P34" s="17"/>
      <c r="R34" s="18" t="s">
        <v>39</v>
      </c>
      <c r="S34" s="10">
        <f>T30+O30+P30</f>
        <v>0</v>
      </c>
    </row>
    <row r="35" spans="2:24" ht="25.5" customHeight="1" x14ac:dyDescent="0.3">
      <c r="R35" s="11" t="s">
        <v>41</v>
      </c>
      <c r="S35" s="11">
        <f>X31</f>
        <v>0</v>
      </c>
    </row>
    <row r="36" spans="2:24" ht="25.5" customHeight="1" x14ac:dyDescent="0.3">
      <c r="R36" s="19" t="s">
        <v>42</v>
      </c>
      <c r="S36" s="27">
        <f>X25</f>
        <v>0</v>
      </c>
    </row>
    <row r="37" spans="2:24" ht="25.5" customHeight="1" x14ac:dyDescent="0.3">
      <c r="R37" s="16" t="s">
        <v>63</v>
      </c>
      <c r="S37" s="17">
        <f>S35-S36</f>
        <v>0</v>
      </c>
    </row>
    <row r="38" spans="2:24" ht="25.5" customHeight="1" x14ac:dyDescent="0.3">
      <c r="R38" s="24" t="s">
        <v>60</v>
      </c>
      <c r="S38" s="24">
        <f>S37*25%</f>
        <v>0</v>
      </c>
    </row>
  </sheetData>
  <sheetProtection selectLockedCells="1" selectUnlockedCells="1"/>
  <mergeCells count="14">
    <mergeCell ref="W4:X4"/>
    <mergeCell ref="B32:C32"/>
    <mergeCell ref="I32:K32"/>
    <mergeCell ref="R32:T32"/>
    <mergeCell ref="B33:C33"/>
    <mergeCell ref="I33:K33"/>
    <mergeCell ref="N33:P33"/>
    <mergeCell ref="R33:T33"/>
    <mergeCell ref="B1:D1"/>
    <mergeCell ref="B2:E2"/>
    <mergeCell ref="B3:C3"/>
    <mergeCell ref="A4:A5"/>
    <mergeCell ref="B4:C4"/>
    <mergeCell ref="E4:U4"/>
  </mergeCells>
  <pageMargins left="0.19685039370078741" right="0.19685039370078741" top="0.35433070866141736" bottom="0.47244094488188981" header="0.15748031496062992" footer="0.15748031496062992"/>
  <pageSetup paperSize="8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كاربرگ 6020</vt:lpstr>
    </vt:vector>
  </TitlesOfParts>
  <Company>Office07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zakeri</dc:creator>
  <cp:lastModifiedBy>pc</cp:lastModifiedBy>
  <cp:lastPrinted>2021-12-20T07:01:25Z</cp:lastPrinted>
  <dcterms:created xsi:type="dcterms:W3CDTF">2008-07-09T13:07:33Z</dcterms:created>
  <dcterms:modified xsi:type="dcterms:W3CDTF">2023-02-19T17:17:34Z</dcterms:modified>
</cp:coreProperties>
</file>